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waterlaboratoriumnl.sharepoint.com/sites/AFD-MenA/Gedeelde documenten/General/Rapportage Advies/Kwartaalrapporten/Ruw-rein rapportage/PWN/2026/"/>
    </mc:Choice>
  </mc:AlternateContent>
  <xr:revisionPtr revIDLastSave="186" documentId="8_{D0B709A2-0AAA-4F29-8792-97A904A0F43D}" xr6:coauthVersionLast="47" xr6:coauthVersionMax="47" xr10:uidLastSave="{15F80387-41DA-40F2-8DF8-ABEA6373C96B}"/>
  <bookViews>
    <workbookView xWindow="6090" yWindow="45" windowWidth="21600" windowHeight="14415" xr2:uid="{00000000-000D-0000-FFFF-FFFF00000000}"/>
  </bookViews>
  <sheets>
    <sheet name="Hoofddorp" sheetId="12" r:id="rId1"/>
  </sheets>
  <definedNames>
    <definedName name="_xlnm._FilterDatabase" localSheetId="0" hidden="1">Hoofddorp!$A$1:$K$69</definedName>
    <definedName name="_xlnm.Print_Area" localSheetId="0">Hoofddorp!$A$1:$H$69</definedName>
    <definedName name="_xlnm.Print_Titles" localSheetId="0">Hoofddorp!$40:$43</definedName>
    <definedName name="datum" localSheetId="0">#REF!</definedName>
    <definedName name="datum">#REF!</definedName>
    <definedName name="fqf" localSheetId="0">#REF!</definedName>
    <definedName name="fqf">#REF!</definedName>
    <definedName name="intern" localSheetId="0">#REF!</definedName>
    <definedName name="intern">#REF!</definedName>
    <definedName name="ROUNDING">#REF!</definedName>
    <definedName name="soort" localSheetId="0">#REF!</definedName>
    <definedName name="soort">#REF!</definedName>
    <definedName name="type" localSheetId="0">#REF!</definedName>
    <definedName name="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2" l="1"/>
  <c r="C40" i="12"/>
</calcChain>
</file>

<file path=xl/sharedStrings.xml><?xml version="1.0" encoding="utf-8"?>
<sst xmlns="http://schemas.openxmlformats.org/spreadsheetml/2006/main" count="206" uniqueCount="94">
  <si>
    <t>Aluminium opgelost</t>
  </si>
  <si>
    <t>IJzer opgelost</t>
  </si>
  <si>
    <t>Arseen opgelost</t>
  </si>
  <si>
    <t>Seleen opgelost</t>
  </si>
  <si>
    <t>Enterococcen</t>
  </si>
  <si>
    <t>Magnesium</t>
  </si>
  <si>
    <t>Natrium</t>
  </si>
  <si>
    <t>Ammonium</t>
  </si>
  <si>
    <t>Nitraat</t>
  </si>
  <si>
    <t>Sulfaat</t>
  </si>
  <si>
    <t>Chloride</t>
  </si>
  <si>
    <t>Clostridium perfringens</t>
  </si>
  <si>
    <t>Smaak kwalitatief</t>
  </si>
  <si>
    <t>Geur kwalitatief</t>
  </si>
  <si>
    <t>mg/l NH4</t>
  </si>
  <si>
    <t>mg/l NO3</t>
  </si>
  <si>
    <t>Algemene parameters</t>
  </si>
  <si>
    <t>Electrisch geleidingsvermogen bij 20°C</t>
  </si>
  <si>
    <t>mS/m</t>
  </si>
  <si>
    <t>Totale hardheid</t>
  </si>
  <si>
    <t>mmol/l</t>
  </si>
  <si>
    <t>Temperatuur</t>
  </si>
  <si>
    <t>°C</t>
  </si>
  <si>
    <t>Zuurstof, labmeting</t>
  </si>
  <si>
    <t>Troebelingsgraad</t>
  </si>
  <si>
    <t>mg/l</t>
  </si>
  <si>
    <t>pH</t>
  </si>
  <si>
    <t>Anorganische macro parameters</t>
  </si>
  <si>
    <t>Waterstofcarbonaat</t>
  </si>
  <si>
    <t>Calcium</t>
  </si>
  <si>
    <t>mg/l N</t>
  </si>
  <si>
    <t>Anorganische micro parameters</t>
  </si>
  <si>
    <t>Boor</t>
  </si>
  <si>
    <t>Kwik</t>
  </si>
  <si>
    <t>Totaal cyanide</t>
  </si>
  <si>
    <t>Totaal organisch koolstof (TOC)</t>
  </si>
  <si>
    <t>µg/l</t>
  </si>
  <si>
    <t>Organische parameters</t>
  </si>
  <si>
    <t>Biologische parameters</t>
  </si>
  <si>
    <t>Aantal</t>
  </si>
  <si>
    <t>Pyrazool</t>
  </si>
  <si>
    <t>kve/100 ml</t>
  </si>
  <si>
    <t>kve/l</t>
  </si>
  <si>
    <t>kve/ml</t>
  </si>
  <si>
    <t>Aeromonas (30°C)</t>
  </si>
  <si>
    <t>Legionella</t>
  </si>
  <si>
    <t>Verzadigingsindex berekend</t>
  </si>
  <si>
    <t>Zuurgraad berekend actuele temp</t>
  </si>
  <si>
    <t>Overschrijding</t>
  </si>
  <si>
    <t>Koloniegetal 3 dagen 22°C*</t>
  </si>
  <si>
    <t>*</t>
  </si>
  <si>
    <t>gr.duits</t>
  </si>
  <si>
    <t>Drinkwater</t>
  </si>
  <si>
    <t>Totale hardheid - °duits</t>
  </si>
  <si>
    <t>eenheid</t>
  </si>
  <si>
    <t>Meetresultaten</t>
  </si>
  <si>
    <t>Norm Drinkwaterbesluit</t>
  </si>
  <si>
    <t>Component naam</t>
  </si>
  <si>
    <t>Minimaal</t>
  </si>
  <si>
    <t>Maximaal</t>
  </si>
  <si>
    <t>Wettelijk te meten stoffen</t>
  </si>
  <si>
    <t>&gt;2</t>
  </si>
  <si>
    <t>&gt;1</t>
  </si>
  <si>
    <t>&gt;60</t>
  </si>
  <si>
    <t>Nederland</t>
  </si>
  <si>
    <t>100*</t>
  </si>
  <si>
    <t>*: Aanvaardbaar en geen abnormale verandering</t>
  </si>
  <si>
    <t>FTE</t>
  </si>
  <si>
    <t>150 *</t>
  </si>
  <si>
    <t>*: geen abnormale verandering</t>
  </si>
  <si>
    <t>**: De norm geldt voor het jaargemiddelde</t>
  </si>
  <si>
    <t>Gemiddeld</t>
  </si>
  <si>
    <t>&gt; -0,2 **</t>
  </si>
  <si>
    <t>7,0 &lt; pH &lt; 9,5</t>
  </si>
  <si>
    <t>&gt;5,6</t>
  </si>
  <si>
    <t>0,2</t>
  </si>
  <si>
    <t>11,4</t>
  </si>
  <si>
    <t>1,5</t>
  </si>
  <si>
    <t>* Chloride: De norm geldt voor het jaargemiddelde</t>
  </si>
  <si>
    <t>PWN</t>
  </si>
  <si>
    <t>0,16</t>
  </si>
  <si>
    <t>Hexa(methoxymethyl)melamine</t>
  </si>
  <si>
    <t>Productielocatie Hoofddorp</t>
  </si>
  <si>
    <t>Productielocatie Hoofddorp betreft mengwater  van PWN productielocatie Wim Mensink en Waternet productielocatie Leiduin. Voor meer data kunt u terecht bij de resultaten van de betreffende locaties.</t>
  </si>
  <si>
    <t xml:space="preserve"> </t>
  </si>
  <si>
    <t>2e kwartaal 2026</t>
  </si>
  <si>
    <t>&lt;0,03</t>
  </si>
  <si>
    <t>&lt;0,05</t>
  </si>
  <si>
    <t>&lt;0,04</t>
  </si>
  <si>
    <t>&lt;0,010</t>
  </si>
  <si>
    <t>&lt;0,5</t>
  </si>
  <si>
    <t>&lt;2,0</t>
  </si>
  <si>
    <t>&lt;0,050</t>
  </si>
  <si>
    <t>* Koloniegetal 22°C: Geen abnormale verandering. De norm geldt voor het geometrisch jaargemiddelde. Het geometrisch jaargemiddelde KG = 2 kve/ml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</si>
</sst>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575756"/>
      <name val="Roboto Light"/>
    </font>
    <font>
      <b/>
      <sz val="10"/>
      <name val="Roboto"/>
    </font>
    <font>
      <b/>
      <sz val="8"/>
      <name val="Roboto"/>
    </font>
    <font>
      <b/>
      <sz val="8"/>
      <color indexed="8"/>
      <name val="Roboto"/>
    </font>
    <font>
      <sz val="8"/>
      <name val="Roboto"/>
    </font>
    <font>
      <sz val="10"/>
      <name val="Roboto"/>
    </font>
    <font>
      <sz val="8.5"/>
      <name val="Roboto"/>
    </font>
    <font>
      <b/>
      <sz val="8.5"/>
      <name val="Roboto"/>
    </font>
    <font>
      <sz val="8"/>
      <color theme="0" tint="-0.499984740745262"/>
      <name val="Roboto"/>
    </font>
    <font>
      <sz val="9.5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19" fillId="0" borderId="0"/>
  </cellStyleXfs>
  <cellXfs count="62">
    <xf numFmtId="0" fontId="0" fillId="0" borderId="0" xfId="0"/>
    <xf numFmtId="0" fontId="4" fillId="0" borderId="0" xfId="0" applyFont="1"/>
    <xf numFmtId="49" fontId="3" fillId="2" borderId="0" xfId="1" applyNumberFormat="1" applyFont="1" applyFill="1"/>
    <xf numFmtId="0" fontId="3" fillId="2" borderId="0" xfId="1" applyFont="1" applyFill="1"/>
    <xf numFmtId="0" fontId="5" fillId="0" borderId="0" xfId="1" applyFont="1"/>
    <xf numFmtId="0" fontId="3" fillId="0" borderId="0" xfId="1" applyFont="1"/>
    <xf numFmtId="0" fontId="5" fillId="3" borderId="0" xfId="1" applyFont="1" applyFill="1"/>
    <xf numFmtId="0" fontId="3" fillId="3" borderId="0" xfId="1" applyFont="1" applyFill="1"/>
    <xf numFmtId="0" fontId="3" fillId="3" borderId="0" xfId="1" applyFont="1" applyFill="1" applyAlignment="1">
      <alignment horizontal="center"/>
    </xf>
    <xf numFmtId="0" fontId="10" fillId="3" borderId="0" xfId="0" applyFont="1" applyFill="1" applyAlignment="1">
      <alignment vertical="top" wrapText="1"/>
    </xf>
    <xf numFmtId="0" fontId="11" fillId="3" borderId="0" xfId="0" applyFont="1" applyFill="1" applyAlignment="1">
      <alignment horizontal="left"/>
    </xf>
    <xf numFmtId="14" fontId="11" fillId="3" borderId="0" xfId="0" applyNumberFormat="1" applyFont="1" applyFill="1" applyAlignment="1">
      <alignment horizontal="left"/>
    </xf>
    <xf numFmtId="49" fontId="12" fillId="2" borderId="0" xfId="1" applyNumberFormat="1" applyFont="1" applyFill="1"/>
    <xf numFmtId="49" fontId="12" fillId="2" borderId="2" xfId="1" applyNumberFormat="1" applyFont="1" applyFill="1" applyBorder="1"/>
    <xf numFmtId="0" fontId="12" fillId="2" borderId="5" xfId="1" applyFont="1" applyFill="1" applyBorder="1"/>
    <xf numFmtId="0" fontId="12" fillId="0" borderId="2" xfId="1" applyFont="1" applyBorder="1" applyAlignment="1">
      <alignment horizontal="center"/>
    </xf>
    <xf numFmtId="2" fontId="12" fillId="0" borderId="2" xfId="1" applyNumberFormat="1" applyFont="1" applyBorder="1" applyAlignment="1">
      <alignment horizontal="center"/>
    </xf>
    <xf numFmtId="49" fontId="14" fillId="3" borderId="2" xfId="1" applyNumberFormat="1" applyFont="1" applyFill="1" applyBorder="1"/>
    <xf numFmtId="0" fontId="14" fillId="3" borderId="2" xfId="1" applyFont="1" applyFill="1" applyBorder="1"/>
    <xf numFmtId="0" fontId="14" fillId="3" borderId="2" xfId="1" applyFont="1" applyFill="1" applyBorder="1" applyAlignment="1">
      <alignment horizontal="center"/>
    </xf>
    <xf numFmtId="164" fontId="14" fillId="3" borderId="2" xfId="1" applyNumberFormat="1" applyFont="1" applyFill="1" applyBorder="1" applyAlignment="1">
      <alignment horizontal="center"/>
    </xf>
    <xf numFmtId="1" fontId="14" fillId="3" borderId="2" xfId="1" applyNumberFormat="1" applyFont="1" applyFill="1" applyBorder="1" applyAlignment="1">
      <alignment horizontal="center"/>
    </xf>
    <xf numFmtId="164" fontId="14" fillId="3" borderId="0" xfId="1" applyNumberFormat="1" applyFont="1" applyFill="1" applyAlignment="1">
      <alignment horizontal="left"/>
    </xf>
    <xf numFmtId="0" fontId="14" fillId="3" borderId="0" xfId="1" applyFont="1" applyFill="1"/>
    <xf numFmtId="0" fontId="14" fillId="3" borderId="0" xfId="1" applyFont="1" applyFill="1" applyAlignment="1">
      <alignment horizontal="center"/>
    </xf>
    <xf numFmtId="2" fontId="14" fillId="3" borderId="0" xfId="1" applyNumberFormat="1" applyFont="1" applyFill="1" applyAlignment="1">
      <alignment horizontal="center"/>
    </xf>
    <xf numFmtId="49" fontId="12" fillId="3" borderId="0" xfId="1" applyNumberFormat="1" applyFont="1" applyFill="1"/>
    <xf numFmtId="49" fontId="14" fillId="3" borderId="1" xfId="1" applyNumberFormat="1" applyFont="1" applyFill="1" applyBorder="1"/>
    <xf numFmtId="1" fontId="14" fillId="3" borderId="0" xfId="1" applyNumberFormat="1" applyFont="1" applyFill="1" applyAlignment="1">
      <alignment horizontal="center"/>
    </xf>
    <xf numFmtId="49" fontId="14" fillId="3" borderId="0" xfId="1" applyNumberFormat="1" applyFont="1" applyFill="1"/>
    <xf numFmtId="0" fontId="15" fillId="3" borderId="0" xfId="1" applyFont="1" applyFill="1"/>
    <xf numFmtId="0" fontId="16" fillId="3" borderId="0" xfId="0" applyFont="1" applyFill="1"/>
    <xf numFmtId="0" fontId="17" fillId="3" borderId="0" xfId="0" applyFont="1" applyFill="1"/>
    <xf numFmtId="0" fontId="14" fillId="3" borderId="3" xfId="1" applyFont="1" applyFill="1" applyBorder="1" applyAlignment="1">
      <alignment horizontal="center"/>
    </xf>
    <xf numFmtId="164" fontId="14" fillId="3" borderId="3" xfId="1" applyNumberFormat="1" applyFont="1" applyFill="1" applyBorder="1" applyAlignment="1">
      <alignment horizontal="center"/>
    </xf>
    <xf numFmtId="49" fontId="14" fillId="3" borderId="2" xfId="0" applyNumberFormat="1" applyFont="1" applyFill="1" applyBorder="1"/>
    <xf numFmtId="0" fontId="14" fillId="3" borderId="2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49" fontId="14" fillId="3" borderId="0" xfId="0" applyNumberFormat="1" applyFont="1" applyFill="1"/>
    <xf numFmtId="0" fontId="14" fillId="3" borderId="0" xfId="0" applyFont="1" applyFill="1" applyAlignment="1">
      <alignment horizontal="center"/>
    </xf>
    <xf numFmtId="0" fontId="12" fillId="3" borderId="0" xfId="1" applyFont="1" applyFill="1"/>
    <xf numFmtId="0" fontId="14" fillId="3" borderId="1" xfId="1" applyFont="1" applyFill="1" applyBorder="1"/>
    <xf numFmtId="0" fontId="15" fillId="3" borderId="0" xfId="1" applyFont="1" applyFill="1" applyAlignment="1">
      <alignment horizontal="center"/>
    </xf>
    <xf numFmtId="164" fontId="18" fillId="3" borderId="0" xfId="1" applyNumberFormat="1" applyFont="1" applyFill="1" applyAlignment="1">
      <alignment horizontal="left"/>
    </xf>
    <xf numFmtId="0" fontId="18" fillId="3" borderId="0" xfId="1" applyFont="1" applyFill="1"/>
    <xf numFmtId="164" fontId="14" fillId="3" borderId="0" xfId="1" applyNumberFormat="1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10" fillId="3" borderId="0" xfId="0" applyFont="1" applyFill="1" applyAlignment="1">
      <alignment vertical="top"/>
    </xf>
    <xf numFmtId="0" fontId="13" fillId="3" borderId="2" xfId="0" applyFont="1" applyFill="1" applyBorder="1" applyAlignment="1">
      <alignment horizontal="center"/>
    </xf>
    <xf numFmtId="0" fontId="12" fillId="3" borderId="2" xfId="1" applyFont="1" applyFill="1" applyBorder="1"/>
    <xf numFmtId="49" fontId="12" fillId="2" borderId="7" xfId="1" applyNumberFormat="1" applyFont="1" applyFill="1" applyBorder="1"/>
    <xf numFmtId="0" fontId="12" fillId="2" borderId="7" xfId="1" applyFont="1" applyFill="1" applyBorder="1" applyAlignment="1">
      <alignment horizontal="left"/>
    </xf>
    <xf numFmtId="0" fontId="11" fillId="3" borderId="0" xfId="1" applyFont="1" applyFill="1"/>
    <xf numFmtId="0" fontId="20" fillId="0" borderId="0" xfId="0" applyFont="1" applyAlignment="1">
      <alignment vertical="center"/>
    </xf>
    <xf numFmtId="0" fontId="14" fillId="3" borderId="4" xfId="1" applyFont="1" applyFill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6" fillId="3" borderId="1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12" fillId="0" borderId="2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2" fillId="0" borderId="3" xfId="2" applyFont="1" applyBorder="1" applyAlignment="1">
      <alignment horizontal="center"/>
    </xf>
  </cellXfs>
  <cellStyles count="11">
    <cellStyle name="Normal" xfId="9" xr:uid="{00000000-0005-0000-0000-000000000000}"/>
    <cellStyle name="Standaard" xfId="0" builtinId="0"/>
    <cellStyle name="Standaard 2" xfId="3" xr:uid="{00000000-0005-0000-0000-000002000000}"/>
    <cellStyle name="Standaard 2 2" xfId="6" xr:uid="{00000000-0005-0000-0000-000003000000}"/>
    <cellStyle name="Standaard 3" xfId="4" xr:uid="{00000000-0005-0000-0000-000004000000}"/>
    <cellStyle name="Standaard 3 2" xfId="7" xr:uid="{00000000-0005-0000-0000-000005000000}"/>
    <cellStyle name="Standaard 4" xfId="5" xr:uid="{00000000-0005-0000-0000-000006000000}"/>
    <cellStyle name="Standaard 5" xfId="8" xr:uid="{00000000-0005-0000-0000-000007000000}"/>
    <cellStyle name="Standaard 6" xfId="10" xr:uid="{00000000-0005-0000-0000-000008000000}"/>
    <cellStyle name="Standaard_4e kwartaal Leiduin" xfId="1" xr:uid="{00000000-0005-0000-0000-000009000000}"/>
    <cellStyle name="Standaard_4e kwartaal Weesperkarspel" xfId="2" xr:uid="{00000000-0005-0000-0000-00000A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47626</xdr:rowOff>
    </xdr:from>
    <xdr:to>
      <xdr:col>0</xdr:col>
      <xdr:colOff>1313293</xdr:colOff>
      <xdr:row>4</xdr:row>
      <xdr:rowOff>863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7626"/>
          <a:ext cx="1253603" cy="724762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39</xdr:row>
      <xdr:rowOff>15875</xdr:rowOff>
    </xdr:from>
    <xdr:to>
      <xdr:col>0</xdr:col>
      <xdr:colOff>1323135</xdr:colOff>
      <xdr:row>42</xdr:row>
      <xdr:rowOff>172948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8550275"/>
          <a:ext cx="1253603" cy="713650"/>
        </a:xfrm>
        <a:prstGeom prst="rect">
          <a:avLst/>
        </a:prstGeom>
      </xdr:spPr>
    </xdr:pic>
    <xdr:clientData/>
  </xdr:twoCellAnchor>
  <xdr:twoCellAnchor editAs="oneCell">
    <xdr:from>
      <xdr:col>2</xdr:col>
      <xdr:colOff>746125</xdr:colOff>
      <xdr:row>0</xdr:row>
      <xdr:rowOff>190500</xdr:rowOff>
    </xdr:from>
    <xdr:to>
      <xdr:col>7</xdr:col>
      <xdr:colOff>486843</xdr:colOff>
      <xdr:row>4</xdr:row>
      <xdr:rowOff>66657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7563" y="190500"/>
          <a:ext cx="2806498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view="pageBreakPreview" topLeftCell="A46" zoomScale="120" zoomScaleNormal="100" zoomScaleSheetLayoutView="120" workbookViewId="0">
      <selection activeCell="A72" sqref="A72"/>
    </sheetView>
  </sheetViews>
  <sheetFormatPr defaultColWidth="9.140625" defaultRowHeight="12.75" customHeight="1" x14ac:dyDescent="0.2"/>
  <cols>
    <col min="1" max="1" width="46.85546875" style="2" customWidth="1"/>
    <col min="2" max="2" width="11.28515625" style="3" customWidth="1"/>
    <col min="3" max="3" width="12.140625" style="8" bestFit="1" customWidth="1"/>
    <col min="4" max="4" width="10.5703125" style="8" customWidth="1"/>
    <col min="5" max="8" width="7.7109375" style="5" customWidth="1"/>
    <col min="9" max="16384" width="9.140625" style="4"/>
  </cols>
  <sheetData>
    <row r="1" spans="1:8" s="6" customFormat="1" ht="18" customHeight="1" x14ac:dyDescent="0.2">
      <c r="C1" s="8"/>
      <c r="D1" s="8"/>
      <c r="E1" s="7"/>
      <c r="F1" s="7"/>
      <c r="G1" s="7"/>
      <c r="H1" s="7"/>
    </row>
    <row r="2" spans="1:8" s="6" customFormat="1" ht="12.75" customHeight="1" x14ac:dyDescent="0.2">
      <c r="C2" s="8"/>
      <c r="D2" s="8"/>
      <c r="E2" s="7"/>
      <c r="F2" s="7"/>
      <c r="G2" s="7"/>
      <c r="H2" s="7"/>
    </row>
    <row r="3" spans="1:8" s="6" customFormat="1" ht="12.75" customHeight="1" x14ac:dyDescent="0.2">
      <c r="C3" s="8"/>
      <c r="D3" s="8"/>
      <c r="E3" s="7"/>
      <c r="F3" s="7"/>
      <c r="G3" s="7"/>
      <c r="H3" s="7"/>
    </row>
    <row r="4" spans="1:8" s="6" customFormat="1" ht="17.25" customHeight="1" x14ac:dyDescent="0.2">
      <c r="C4" s="8"/>
      <c r="D4" s="8"/>
      <c r="E4" s="7"/>
      <c r="F4" s="7"/>
      <c r="G4" s="7"/>
      <c r="H4" s="7"/>
    </row>
    <row r="5" spans="1:8" s="6" customFormat="1" ht="15.75" customHeight="1" x14ac:dyDescent="0.2">
      <c r="A5" s="10" t="s">
        <v>79</v>
      </c>
      <c r="C5" s="8"/>
      <c r="D5" s="47"/>
      <c r="E5" s="7"/>
      <c r="F5" s="7"/>
      <c r="G5" s="9"/>
      <c r="H5" s="7"/>
    </row>
    <row r="6" spans="1:8" ht="15.75" customHeight="1" x14ac:dyDescent="0.2">
      <c r="A6" s="10" t="s">
        <v>52</v>
      </c>
      <c r="D6" s="55" t="s">
        <v>83</v>
      </c>
      <c r="E6" s="55"/>
      <c r="F6" s="55"/>
      <c r="G6" s="55"/>
      <c r="H6" s="55"/>
    </row>
    <row r="7" spans="1:8" ht="15.75" customHeight="1" x14ac:dyDescent="0.2">
      <c r="A7" s="10" t="s">
        <v>82</v>
      </c>
      <c r="D7" s="55"/>
      <c r="E7" s="55"/>
      <c r="F7" s="55"/>
      <c r="G7" s="55"/>
      <c r="H7" s="55"/>
    </row>
    <row r="8" spans="1:8" ht="15.75" customHeight="1" x14ac:dyDescent="0.2">
      <c r="A8" s="10" t="s">
        <v>85</v>
      </c>
      <c r="D8" s="55"/>
      <c r="E8" s="55"/>
      <c r="F8" s="55"/>
      <c r="G8" s="55"/>
      <c r="H8" s="55"/>
    </row>
    <row r="9" spans="1:8" ht="12.75" customHeight="1" x14ac:dyDescent="0.2">
      <c r="B9" s="7"/>
      <c r="D9" s="55"/>
      <c r="E9" s="55"/>
      <c r="F9" s="55"/>
      <c r="G9" s="55"/>
      <c r="H9" s="55"/>
    </row>
    <row r="10" spans="1:8" ht="12.75" customHeight="1" x14ac:dyDescent="0.2">
      <c r="A10" s="11" t="s">
        <v>60</v>
      </c>
      <c r="B10" s="2"/>
      <c r="C10" s="2"/>
      <c r="D10" s="55"/>
      <c r="E10" s="55"/>
      <c r="F10" s="55"/>
      <c r="G10" s="55"/>
      <c r="H10" s="55"/>
    </row>
    <row r="11" spans="1:8" ht="12.75" customHeight="1" x14ac:dyDescent="0.2">
      <c r="E11" s="7"/>
      <c r="F11" s="7"/>
      <c r="G11" s="7"/>
      <c r="H11" s="3"/>
    </row>
    <row r="12" spans="1:8" ht="12.75" customHeight="1" x14ac:dyDescent="0.2">
      <c r="A12" s="50" t="s">
        <v>16</v>
      </c>
      <c r="B12" s="51"/>
      <c r="C12" s="56" t="s">
        <v>56</v>
      </c>
      <c r="D12" s="57"/>
      <c r="E12" s="58" t="s">
        <v>55</v>
      </c>
      <c r="F12" s="58"/>
      <c r="G12" s="58"/>
      <c r="H12" s="58"/>
    </row>
    <row r="13" spans="1:8" ht="12.75" customHeight="1" x14ac:dyDescent="0.2">
      <c r="A13" s="13" t="s">
        <v>57</v>
      </c>
      <c r="B13" s="14" t="s">
        <v>54</v>
      </c>
      <c r="C13" s="48" t="s">
        <v>64</v>
      </c>
      <c r="D13" s="49" t="s">
        <v>48</v>
      </c>
      <c r="E13" s="15" t="s">
        <v>58</v>
      </c>
      <c r="F13" s="16" t="s">
        <v>71</v>
      </c>
      <c r="G13" s="15" t="s">
        <v>59</v>
      </c>
      <c r="H13" s="15" t="s">
        <v>39</v>
      </c>
    </row>
    <row r="14" spans="1:8" ht="12.75" customHeight="1" x14ac:dyDescent="0.2">
      <c r="A14" s="17" t="s">
        <v>17</v>
      </c>
      <c r="B14" s="18" t="s">
        <v>18</v>
      </c>
      <c r="C14" s="19">
        <v>125</v>
      </c>
      <c r="D14" s="21" t="s">
        <v>84</v>
      </c>
      <c r="E14" s="20">
        <v>54.8</v>
      </c>
      <c r="F14" s="20">
        <v>56.8</v>
      </c>
      <c r="G14" s="20">
        <v>61.1</v>
      </c>
      <c r="H14" s="21">
        <v>12</v>
      </c>
    </row>
    <row r="15" spans="1:8" ht="12.75" customHeight="1" x14ac:dyDescent="0.2">
      <c r="A15" s="17" t="s">
        <v>21</v>
      </c>
      <c r="B15" s="18" t="s">
        <v>22</v>
      </c>
      <c r="C15" s="19">
        <v>25</v>
      </c>
      <c r="D15" s="21" t="s">
        <v>84</v>
      </c>
      <c r="E15" s="20">
        <v>9.8000000000000007</v>
      </c>
      <c r="F15" s="20">
        <v>12.6</v>
      </c>
      <c r="G15" s="20">
        <v>16.5</v>
      </c>
      <c r="H15" s="21">
        <v>13</v>
      </c>
    </row>
    <row r="16" spans="1:8" ht="12.75" customHeight="1" x14ac:dyDescent="0.2">
      <c r="A16" s="17" t="s">
        <v>23</v>
      </c>
      <c r="B16" s="18" t="s">
        <v>25</v>
      </c>
      <c r="C16" s="19" t="s">
        <v>61</v>
      </c>
      <c r="D16" s="21" t="s">
        <v>84</v>
      </c>
      <c r="E16" s="20">
        <v>9.5</v>
      </c>
      <c r="F16" s="20">
        <v>10.199999999999999</v>
      </c>
      <c r="G16" s="20">
        <v>11</v>
      </c>
      <c r="H16" s="21">
        <v>12</v>
      </c>
    </row>
    <row r="17" spans="1:8" ht="12.75" customHeight="1" x14ac:dyDescent="0.2">
      <c r="A17" s="17" t="s">
        <v>24</v>
      </c>
      <c r="B17" s="18" t="s">
        <v>67</v>
      </c>
      <c r="C17" s="19">
        <v>1</v>
      </c>
      <c r="D17" s="21" t="s">
        <v>84</v>
      </c>
      <c r="E17" s="20" t="s">
        <v>86</v>
      </c>
      <c r="F17" s="20" t="s">
        <v>86</v>
      </c>
      <c r="G17" s="20">
        <v>0.05</v>
      </c>
      <c r="H17" s="21">
        <v>12</v>
      </c>
    </row>
    <row r="18" spans="1:8" ht="12.75" customHeight="1" x14ac:dyDescent="0.2">
      <c r="A18" s="17" t="s">
        <v>12</v>
      </c>
      <c r="B18" s="18"/>
      <c r="C18" s="19" t="s">
        <v>50</v>
      </c>
      <c r="D18" s="21" t="s">
        <v>84</v>
      </c>
      <c r="E18" s="20">
        <v>0</v>
      </c>
      <c r="F18" s="20">
        <v>0</v>
      </c>
      <c r="G18" s="20">
        <v>0</v>
      </c>
      <c r="H18" s="21">
        <v>13</v>
      </c>
    </row>
    <row r="19" spans="1:8" ht="12.75" customHeight="1" x14ac:dyDescent="0.2">
      <c r="A19" s="17" t="s">
        <v>13</v>
      </c>
      <c r="B19" s="18"/>
      <c r="C19" s="19" t="s">
        <v>50</v>
      </c>
      <c r="D19" s="21" t="s">
        <v>84</v>
      </c>
      <c r="E19" s="20">
        <v>0</v>
      </c>
      <c r="F19" s="20">
        <v>0</v>
      </c>
      <c r="G19" s="20">
        <v>0</v>
      </c>
      <c r="H19" s="21">
        <v>13</v>
      </c>
    </row>
    <row r="20" spans="1:8" ht="12.75" customHeight="1" x14ac:dyDescent="0.2">
      <c r="A20" s="17" t="s">
        <v>46</v>
      </c>
      <c r="B20" s="18" t="s">
        <v>26</v>
      </c>
      <c r="C20" s="19" t="s">
        <v>72</v>
      </c>
      <c r="D20" s="21" t="s">
        <v>84</v>
      </c>
      <c r="E20" s="20">
        <v>-7.0000000000000007E-2</v>
      </c>
      <c r="F20" s="20">
        <v>0.16</v>
      </c>
      <c r="G20" s="20">
        <v>0.28000000000000003</v>
      </c>
      <c r="H20" s="21">
        <v>12</v>
      </c>
    </row>
    <row r="21" spans="1:8" ht="12.75" customHeight="1" x14ac:dyDescent="0.2">
      <c r="A21" s="17" t="s">
        <v>47</v>
      </c>
      <c r="B21" s="18" t="s">
        <v>26</v>
      </c>
      <c r="C21" s="20" t="s">
        <v>73</v>
      </c>
      <c r="D21" s="21" t="s">
        <v>84</v>
      </c>
      <c r="E21" s="20">
        <v>7.8</v>
      </c>
      <c r="F21" s="20">
        <v>8.0299999999999994</v>
      </c>
      <c r="G21" s="20">
        <v>8.14</v>
      </c>
      <c r="H21" s="21">
        <v>12</v>
      </c>
    </row>
    <row r="22" spans="1:8" ht="12.75" customHeight="1" x14ac:dyDescent="0.2">
      <c r="A22" s="17" t="s">
        <v>19</v>
      </c>
      <c r="B22" s="18" t="s">
        <v>20</v>
      </c>
      <c r="C22" s="19" t="s">
        <v>62</v>
      </c>
      <c r="D22" s="21" t="s">
        <v>84</v>
      </c>
      <c r="E22" s="20">
        <v>1.35</v>
      </c>
      <c r="F22" s="20">
        <v>1.41</v>
      </c>
      <c r="G22" s="20">
        <v>1.55</v>
      </c>
      <c r="H22" s="21">
        <v>13</v>
      </c>
    </row>
    <row r="23" spans="1:8" ht="12.75" customHeight="1" x14ac:dyDescent="0.2">
      <c r="A23" s="17" t="s">
        <v>53</v>
      </c>
      <c r="B23" s="18" t="s">
        <v>51</v>
      </c>
      <c r="C23" s="19" t="s">
        <v>74</v>
      </c>
      <c r="D23" s="21" t="s">
        <v>84</v>
      </c>
      <c r="E23" s="20">
        <v>7.56</v>
      </c>
      <c r="F23" s="20">
        <v>7.895999999999999</v>
      </c>
      <c r="G23" s="20">
        <v>8.68</v>
      </c>
      <c r="H23" s="21">
        <v>13</v>
      </c>
    </row>
    <row r="24" spans="1:8" ht="12.75" customHeight="1" x14ac:dyDescent="0.2">
      <c r="A24" s="43" t="s">
        <v>66</v>
      </c>
      <c r="B24" s="23"/>
      <c r="C24" s="24"/>
      <c r="D24" s="28"/>
      <c r="E24" s="45"/>
      <c r="F24" s="45"/>
      <c r="G24" s="45"/>
      <c r="H24" s="28"/>
    </row>
    <row r="25" spans="1:8" ht="12.75" customHeight="1" x14ac:dyDescent="0.2">
      <c r="A25" s="43" t="s">
        <v>70</v>
      </c>
      <c r="B25" s="23"/>
      <c r="C25" s="24"/>
      <c r="D25" s="24"/>
      <c r="E25" s="24"/>
      <c r="F25" s="25"/>
      <c r="G25" s="24"/>
      <c r="H25" s="24"/>
    </row>
    <row r="26" spans="1:8" ht="12.75" customHeight="1" x14ac:dyDescent="0.2">
      <c r="A26" s="22"/>
      <c r="B26" s="23"/>
      <c r="C26" s="24"/>
      <c r="D26" s="24"/>
      <c r="E26" s="24"/>
      <c r="F26" s="25"/>
      <c r="G26" s="24"/>
      <c r="H26" s="24"/>
    </row>
    <row r="27" spans="1:8" ht="12.75" customHeight="1" x14ac:dyDescent="0.2">
      <c r="A27" s="12" t="s">
        <v>27</v>
      </c>
      <c r="B27" s="51"/>
      <c r="C27" s="56" t="s">
        <v>56</v>
      </c>
      <c r="D27" s="57"/>
      <c r="E27" s="58" t="s">
        <v>55</v>
      </c>
      <c r="F27" s="58"/>
      <c r="G27" s="58"/>
      <c r="H27" s="58"/>
    </row>
    <row r="28" spans="1:8" ht="12.75" customHeight="1" x14ac:dyDescent="0.2">
      <c r="A28" s="13" t="s">
        <v>57</v>
      </c>
      <c r="B28" s="14" t="s">
        <v>54</v>
      </c>
      <c r="C28" s="48" t="s">
        <v>64</v>
      </c>
      <c r="D28" s="49" t="s">
        <v>48</v>
      </c>
      <c r="E28" s="15" t="s">
        <v>58</v>
      </c>
      <c r="F28" s="16" t="s">
        <v>71</v>
      </c>
      <c r="G28" s="15" t="s">
        <v>59</v>
      </c>
      <c r="H28" s="15" t="s">
        <v>39</v>
      </c>
    </row>
    <row r="29" spans="1:8" ht="12.75" customHeight="1" x14ac:dyDescent="0.2">
      <c r="A29" s="17" t="s">
        <v>28</v>
      </c>
      <c r="B29" s="18" t="s">
        <v>25</v>
      </c>
      <c r="C29" s="19" t="s">
        <v>63</v>
      </c>
      <c r="D29" s="21" t="s">
        <v>84</v>
      </c>
      <c r="E29" s="20">
        <v>153</v>
      </c>
      <c r="F29" s="20">
        <v>162</v>
      </c>
      <c r="G29" s="20">
        <v>175</v>
      </c>
      <c r="H29" s="21">
        <v>12</v>
      </c>
    </row>
    <row r="30" spans="1:8" ht="12.75" customHeight="1" x14ac:dyDescent="0.2">
      <c r="A30" s="17" t="s">
        <v>10</v>
      </c>
      <c r="B30" s="18" t="s">
        <v>25</v>
      </c>
      <c r="C30" s="19" t="s">
        <v>68</v>
      </c>
      <c r="D30" s="21" t="s">
        <v>84</v>
      </c>
      <c r="E30" s="20">
        <v>83</v>
      </c>
      <c r="F30" s="20">
        <v>84</v>
      </c>
      <c r="G30" s="20">
        <v>86</v>
      </c>
      <c r="H30" s="21">
        <v>3</v>
      </c>
    </row>
    <row r="31" spans="1:8" ht="12.75" customHeight="1" x14ac:dyDescent="0.2">
      <c r="A31" s="17" t="s">
        <v>9</v>
      </c>
      <c r="B31" s="18" t="s">
        <v>25</v>
      </c>
      <c r="C31" s="19">
        <v>150</v>
      </c>
      <c r="D31" s="21" t="s">
        <v>84</v>
      </c>
      <c r="E31" s="20">
        <v>46</v>
      </c>
      <c r="F31" s="20">
        <v>46</v>
      </c>
      <c r="G31" s="20">
        <v>46</v>
      </c>
      <c r="H31" s="21">
        <v>1</v>
      </c>
    </row>
    <row r="32" spans="1:8" ht="12.75" customHeight="1" x14ac:dyDescent="0.2">
      <c r="A32" s="17" t="s">
        <v>6</v>
      </c>
      <c r="B32" s="18" t="s">
        <v>25</v>
      </c>
      <c r="C32" s="19">
        <v>150</v>
      </c>
      <c r="D32" s="21" t="s">
        <v>84</v>
      </c>
      <c r="E32" s="20">
        <v>70.2</v>
      </c>
      <c r="F32" s="20">
        <v>70.2</v>
      </c>
      <c r="G32" s="20">
        <v>70.2</v>
      </c>
      <c r="H32" s="21">
        <v>1</v>
      </c>
    </row>
    <row r="33" spans="1:10" ht="12.75" customHeight="1" x14ac:dyDescent="0.2">
      <c r="A33" s="17" t="s">
        <v>29</v>
      </c>
      <c r="B33" s="18" t="s">
        <v>25</v>
      </c>
      <c r="C33" s="19"/>
      <c r="D33" s="21" t="s">
        <v>84</v>
      </c>
      <c r="E33" s="20">
        <v>37.56</v>
      </c>
      <c r="F33" s="20">
        <v>39.69</v>
      </c>
      <c r="G33" s="20">
        <v>45.11</v>
      </c>
      <c r="H33" s="21">
        <v>13</v>
      </c>
    </row>
    <row r="34" spans="1:10" ht="12.75" customHeight="1" x14ac:dyDescent="0.2">
      <c r="A34" s="17" t="s">
        <v>5</v>
      </c>
      <c r="B34" s="18" t="s">
        <v>25</v>
      </c>
      <c r="C34" s="19"/>
      <c r="D34" s="21" t="s">
        <v>84</v>
      </c>
      <c r="E34" s="20">
        <v>9.81</v>
      </c>
      <c r="F34" s="20">
        <v>10.3</v>
      </c>
      <c r="G34" s="20">
        <v>11.6</v>
      </c>
      <c r="H34" s="21">
        <v>13</v>
      </c>
    </row>
    <row r="35" spans="1:10" ht="12.75" customHeight="1" x14ac:dyDescent="0.2">
      <c r="A35" s="27" t="s">
        <v>7</v>
      </c>
      <c r="B35" s="18" t="s">
        <v>14</v>
      </c>
      <c r="C35" s="19" t="s">
        <v>75</v>
      </c>
      <c r="D35" s="21" t="s">
        <v>84</v>
      </c>
      <c r="E35" s="20" t="s">
        <v>87</v>
      </c>
      <c r="F35" s="20" t="s">
        <v>87</v>
      </c>
      <c r="G35" s="20" t="s">
        <v>87</v>
      </c>
      <c r="H35" s="21">
        <v>1</v>
      </c>
    </row>
    <row r="36" spans="1:10" ht="12.75" customHeight="1" x14ac:dyDescent="0.2">
      <c r="A36" s="27" t="s">
        <v>7</v>
      </c>
      <c r="B36" s="18" t="s">
        <v>30</v>
      </c>
      <c r="C36" s="20" t="s">
        <v>80</v>
      </c>
      <c r="D36" s="21" t="s">
        <v>84</v>
      </c>
      <c r="E36" s="20" t="s">
        <v>88</v>
      </c>
      <c r="F36" s="20" t="s">
        <v>88</v>
      </c>
      <c r="G36" s="20" t="s">
        <v>88</v>
      </c>
      <c r="H36" s="21">
        <v>1</v>
      </c>
    </row>
    <row r="37" spans="1:10" ht="12.75" customHeight="1" x14ac:dyDescent="0.2">
      <c r="A37" s="27" t="s">
        <v>8</v>
      </c>
      <c r="B37" s="18" t="s">
        <v>30</v>
      </c>
      <c r="C37" s="19" t="s">
        <v>76</v>
      </c>
      <c r="D37" s="21" t="s">
        <v>84</v>
      </c>
      <c r="E37" s="20">
        <v>0.97</v>
      </c>
      <c r="F37" s="20">
        <v>0.97</v>
      </c>
      <c r="G37" s="20">
        <v>0.97</v>
      </c>
      <c r="H37" s="21">
        <v>1</v>
      </c>
    </row>
    <row r="38" spans="1:10" ht="12.75" customHeight="1" x14ac:dyDescent="0.2">
      <c r="A38" s="27" t="s">
        <v>8</v>
      </c>
      <c r="B38" s="18" t="s">
        <v>15</v>
      </c>
      <c r="C38" s="19">
        <v>50</v>
      </c>
      <c r="D38" s="21" t="s">
        <v>84</v>
      </c>
      <c r="E38" s="20">
        <v>4.28</v>
      </c>
      <c r="F38" s="20">
        <v>4.28</v>
      </c>
      <c r="G38" s="20">
        <v>4.28</v>
      </c>
      <c r="H38" s="21">
        <v>1</v>
      </c>
    </row>
    <row r="39" spans="1:10" ht="12.75" customHeight="1" x14ac:dyDescent="0.2">
      <c r="A39" s="44" t="s">
        <v>78</v>
      </c>
      <c r="B39" s="23"/>
      <c r="C39" s="24"/>
      <c r="D39" s="24"/>
      <c r="E39" s="28"/>
      <c r="F39" s="25"/>
      <c r="G39" s="25"/>
      <c r="H39" s="25"/>
    </row>
    <row r="40" spans="1:10" s="6" customFormat="1" ht="14.25" customHeight="1" x14ac:dyDescent="0.2">
      <c r="B40" s="46"/>
      <c r="C40" s="52" t="str">
        <f>A7</f>
        <v>Productielocatie Hoofddorp</v>
      </c>
      <c r="E40" s="30"/>
      <c r="F40" s="30"/>
      <c r="G40" s="30"/>
      <c r="H40" s="30"/>
    </row>
    <row r="41" spans="1:10" s="6" customFormat="1" ht="14.25" customHeight="1" x14ac:dyDescent="0.2">
      <c r="A41" s="30"/>
      <c r="B41" s="46"/>
      <c r="C41" s="52" t="str">
        <f>A8</f>
        <v>2e kwartaal 2026</v>
      </c>
      <c r="E41" s="23"/>
      <c r="F41" s="23"/>
      <c r="G41" s="23"/>
      <c r="H41" s="23"/>
    </row>
    <row r="42" spans="1:10" s="6" customFormat="1" ht="14.25" customHeight="1" x14ac:dyDescent="0.2">
      <c r="C42" s="42"/>
      <c r="D42" s="42"/>
      <c r="E42" s="30"/>
      <c r="F42" s="30"/>
      <c r="G42" s="30"/>
      <c r="H42" s="30"/>
    </row>
    <row r="43" spans="1:10" s="6" customFormat="1" ht="14.25" customHeight="1" x14ac:dyDescent="0.2">
      <c r="A43" s="31"/>
      <c r="B43" s="32"/>
      <c r="C43" s="30"/>
      <c r="D43" s="30"/>
      <c r="E43" s="30"/>
      <c r="F43" s="30"/>
      <c r="G43" s="30"/>
      <c r="H43" s="30"/>
    </row>
    <row r="44" spans="1:10" s="6" customFormat="1" ht="12.75" customHeight="1" x14ac:dyDescent="0.2">
      <c r="A44" s="12" t="s">
        <v>31</v>
      </c>
      <c r="B44" s="51"/>
      <c r="C44" s="56" t="s">
        <v>56</v>
      </c>
      <c r="D44" s="57"/>
      <c r="E44" s="59" t="s">
        <v>55</v>
      </c>
      <c r="F44" s="60"/>
      <c r="G44" s="60"/>
      <c r="H44" s="61"/>
      <c r="I44" s="4"/>
      <c r="J44" s="4"/>
    </row>
    <row r="45" spans="1:10" ht="12.75" customHeight="1" x14ac:dyDescent="0.2">
      <c r="A45" s="13" t="s">
        <v>57</v>
      </c>
      <c r="B45" s="14" t="s">
        <v>54</v>
      </c>
      <c r="C45" s="48" t="s">
        <v>64</v>
      </c>
      <c r="D45" s="49" t="s">
        <v>48</v>
      </c>
      <c r="E45" s="15" t="s">
        <v>58</v>
      </c>
      <c r="F45" s="16" t="s">
        <v>71</v>
      </c>
      <c r="G45" s="15" t="s">
        <v>59</v>
      </c>
      <c r="H45" s="15" t="s">
        <v>39</v>
      </c>
    </row>
    <row r="46" spans="1:10" ht="12.75" customHeight="1" x14ac:dyDescent="0.2">
      <c r="A46" s="17" t="s">
        <v>0</v>
      </c>
      <c r="B46" s="18" t="s">
        <v>36</v>
      </c>
      <c r="C46" s="19">
        <v>200</v>
      </c>
      <c r="D46" s="21" t="s">
        <v>84</v>
      </c>
      <c r="E46" s="20">
        <v>1.2</v>
      </c>
      <c r="F46" s="20">
        <v>1.2</v>
      </c>
      <c r="G46" s="20">
        <v>1.2</v>
      </c>
      <c r="H46" s="21">
        <v>1</v>
      </c>
    </row>
    <row r="47" spans="1:10" ht="12.75" customHeight="1" x14ac:dyDescent="0.2">
      <c r="A47" s="17" t="s">
        <v>2</v>
      </c>
      <c r="B47" s="18" t="s">
        <v>36</v>
      </c>
      <c r="C47" s="33">
        <v>10</v>
      </c>
      <c r="D47" s="21" t="s">
        <v>84</v>
      </c>
      <c r="E47" s="20">
        <v>0.99</v>
      </c>
      <c r="F47" s="20">
        <v>0.99</v>
      </c>
      <c r="G47" s="20">
        <v>0.99</v>
      </c>
      <c r="H47" s="21">
        <v>1</v>
      </c>
    </row>
    <row r="48" spans="1:10" ht="12.75" customHeight="1" x14ac:dyDescent="0.2">
      <c r="A48" s="17" t="s">
        <v>32</v>
      </c>
      <c r="B48" s="18" t="s">
        <v>25</v>
      </c>
      <c r="C48" s="34" t="s">
        <v>77</v>
      </c>
      <c r="D48" s="21" t="s">
        <v>84</v>
      </c>
      <c r="E48" s="20">
        <v>4.3999999999999997E-2</v>
      </c>
      <c r="F48" s="20">
        <v>4.3999999999999997E-2</v>
      </c>
      <c r="G48" s="20">
        <v>4.3999999999999997E-2</v>
      </c>
      <c r="H48" s="21">
        <v>1</v>
      </c>
    </row>
    <row r="49" spans="1:10" ht="12.75" customHeight="1" x14ac:dyDescent="0.2">
      <c r="A49" s="17" t="s">
        <v>1</v>
      </c>
      <c r="B49" s="18" t="s">
        <v>36</v>
      </c>
      <c r="C49" s="21">
        <v>200</v>
      </c>
      <c r="D49" s="21" t="s">
        <v>84</v>
      </c>
      <c r="E49" s="20">
        <v>5</v>
      </c>
      <c r="F49" s="20">
        <v>5</v>
      </c>
      <c r="G49" s="20">
        <v>5</v>
      </c>
      <c r="H49" s="21">
        <v>1</v>
      </c>
    </row>
    <row r="50" spans="1:10" ht="12.75" customHeight="1" x14ac:dyDescent="0.2">
      <c r="A50" s="17" t="s">
        <v>33</v>
      </c>
      <c r="B50" s="18" t="s">
        <v>36</v>
      </c>
      <c r="C50" s="33">
        <v>1</v>
      </c>
      <c r="D50" s="21" t="s">
        <v>84</v>
      </c>
      <c r="E50" s="20" t="s">
        <v>89</v>
      </c>
      <c r="F50" s="20" t="s">
        <v>89</v>
      </c>
      <c r="G50" s="20" t="s">
        <v>89</v>
      </c>
      <c r="H50" s="21">
        <v>1</v>
      </c>
    </row>
    <row r="51" spans="1:10" ht="12.75" customHeight="1" x14ac:dyDescent="0.2">
      <c r="A51" s="17" t="s">
        <v>3</v>
      </c>
      <c r="B51" s="18" t="s">
        <v>36</v>
      </c>
      <c r="C51" s="19">
        <v>20</v>
      </c>
      <c r="D51" s="21" t="s">
        <v>84</v>
      </c>
      <c r="E51" s="20" t="s">
        <v>90</v>
      </c>
      <c r="F51" s="20" t="s">
        <v>90</v>
      </c>
      <c r="G51" s="20" t="s">
        <v>90</v>
      </c>
      <c r="H51" s="21">
        <v>1</v>
      </c>
    </row>
    <row r="52" spans="1:10" ht="12.75" customHeight="1" x14ac:dyDescent="0.2">
      <c r="A52" s="17" t="s">
        <v>34</v>
      </c>
      <c r="B52" s="18" t="s">
        <v>36</v>
      </c>
      <c r="C52" s="21">
        <v>50</v>
      </c>
      <c r="D52" s="21" t="s">
        <v>84</v>
      </c>
      <c r="E52" s="20" t="s">
        <v>91</v>
      </c>
      <c r="F52" s="20" t="s">
        <v>91</v>
      </c>
      <c r="G52" s="20" t="s">
        <v>91</v>
      </c>
      <c r="H52" s="21">
        <v>1</v>
      </c>
    </row>
    <row r="53" spans="1:10" ht="12.75" customHeight="1" x14ac:dyDescent="0.2">
      <c r="A53" s="29"/>
      <c r="B53" s="23"/>
      <c r="C53" s="24"/>
      <c r="D53" s="24"/>
      <c r="E53" s="23"/>
      <c r="F53" s="23"/>
      <c r="G53" s="23"/>
      <c r="H53" s="23"/>
    </row>
    <row r="54" spans="1:10" ht="12.75" customHeight="1" x14ac:dyDescent="0.2">
      <c r="A54" s="12" t="s">
        <v>37</v>
      </c>
      <c r="B54" s="51"/>
      <c r="C54" s="56" t="s">
        <v>56</v>
      </c>
      <c r="D54" s="57"/>
      <c r="E54" s="58" t="s">
        <v>55</v>
      </c>
      <c r="F54" s="58"/>
      <c r="G54" s="58"/>
      <c r="H54" s="58"/>
    </row>
    <row r="55" spans="1:10" ht="12.75" customHeight="1" x14ac:dyDescent="0.2">
      <c r="A55" s="13" t="s">
        <v>57</v>
      </c>
      <c r="B55" s="14" t="s">
        <v>54</v>
      </c>
      <c r="C55" s="48" t="s">
        <v>64</v>
      </c>
      <c r="D55" s="49" t="s">
        <v>48</v>
      </c>
      <c r="E55" s="15" t="s">
        <v>58</v>
      </c>
      <c r="F55" s="16" t="s">
        <v>71</v>
      </c>
      <c r="G55" s="15" t="s">
        <v>59</v>
      </c>
      <c r="H55" s="15" t="s">
        <v>39</v>
      </c>
    </row>
    <row r="56" spans="1:10" ht="12.75" customHeight="1" x14ac:dyDescent="0.2">
      <c r="A56" s="35" t="s">
        <v>35</v>
      </c>
      <c r="B56" s="18" t="s">
        <v>25</v>
      </c>
      <c r="C56" s="19" t="s">
        <v>50</v>
      </c>
      <c r="D56" s="21"/>
      <c r="E56" s="20">
        <v>1.36</v>
      </c>
      <c r="F56" s="20">
        <v>1.36</v>
      </c>
      <c r="G56" s="20">
        <v>1.36</v>
      </c>
      <c r="H56" s="21">
        <v>1</v>
      </c>
    </row>
    <row r="57" spans="1:10" ht="12.75" customHeight="1" x14ac:dyDescent="0.2">
      <c r="A57" s="35" t="s">
        <v>81</v>
      </c>
      <c r="B57" s="35" t="s">
        <v>36</v>
      </c>
      <c r="C57" s="54">
        <v>1</v>
      </c>
      <c r="D57" s="21" t="s">
        <v>84</v>
      </c>
      <c r="E57" s="20" t="s">
        <v>89</v>
      </c>
      <c r="F57" s="20" t="s">
        <v>89</v>
      </c>
      <c r="G57" s="20" t="s">
        <v>89</v>
      </c>
      <c r="H57" s="21">
        <v>4</v>
      </c>
    </row>
    <row r="58" spans="1:10" ht="12.75" customHeight="1" x14ac:dyDescent="0.2">
      <c r="A58" s="35" t="s">
        <v>40</v>
      </c>
      <c r="B58" s="35" t="s">
        <v>36</v>
      </c>
      <c r="C58" s="37">
        <v>3</v>
      </c>
      <c r="D58" s="21" t="s">
        <v>84</v>
      </c>
      <c r="E58" s="20" t="s">
        <v>92</v>
      </c>
      <c r="F58" s="20" t="s">
        <v>92</v>
      </c>
      <c r="G58" s="20" t="s">
        <v>92</v>
      </c>
      <c r="H58" s="21">
        <v>4</v>
      </c>
    </row>
    <row r="59" spans="1:10" ht="12.75" customHeight="1" x14ac:dyDescent="0.2">
      <c r="A59" s="44" t="s">
        <v>69</v>
      </c>
      <c r="B59" s="38"/>
      <c r="C59" s="39"/>
      <c r="D59" s="28"/>
      <c r="E59" s="45"/>
      <c r="F59" s="45"/>
      <c r="G59" s="45"/>
      <c r="H59" s="28"/>
    </row>
    <row r="60" spans="1:10" s="1" customFormat="1" ht="12.75" customHeight="1" x14ac:dyDescent="0.2">
      <c r="A60" s="26"/>
      <c r="B60" s="40"/>
      <c r="C60" s="24"/>
      <c r="D60" s="24"/>
      <c r="E60" s="23"/>
      <c r="F60" s="23"/>
      <c r="G60" s="23"/>
      <c r="H60" s="23"/>
      <c r="I60" s="4"/>
      <c r="J60" s="4"/>
    </row>
    <row r="61" spans="1:10" ht="12.75" customHeight="1" x14ac:dyDescent="0.2">
      <c r="A61" s="26" t="s">
        <v>38</v>
      </c>
      <c r="B61" s="51"/>
      <c r="C61" s="56" t="s">
        <v>56</v>
      </c>
      <c r="D61" s="57"/>
      <c r="E61" s="58" t="s">
        <v>55</v>
      </c>
      <c r="F61" s="58"/>
      <c r="G61" s="58"/>
      <c r="H61" s="58"/>
    </row>
    <row r="62" spans="1:10" ht="12.75" customHeight="1" x14ac:dyDescent="0.2">
      <c r="A62" s="13" t="s">
        <v>57</v>
      </c>
      <c r="B62" s="14" t="s">
        <v>54</v>
      </c>
      <c r="C62" s="48" t="s">
        <v>64</v>
      </c>
      <c r="D62" s="49" t="s">
        <v>48</v>
      </c>
      <c r="E62" s="15" t="s">
        <v>58</v>
      </c>
      <c r="F62" s="16" t="s">
        <v>71</v>
      </c>
      <c r="G62" s="15" t="s">
        <v>59</v>
      </c>
      <c r="H62" s="15" t="s">
        <v>39</v>
      </c>
    </row>
    <row r="63" spans="1:10" ht="12.75" customHeight="1" x14ac:dyDescent="0.2">
      <c r="A63" s="17" t="s">
        <v>44</v>
      </c>
      <c r="B63" s="41" t="s">
        <v>41</v>
      </c>
      <c r="C63" s="19">
        <v>1000</v>
      </c>
      <c r="D63" s="21" t="s">
        <v>84</v>
      </c>
      <c r="E63" s="20">
        <v>0</v>
      </c>
      <c r="F63" s="20">
        <v>1</v>
      </c>
      <c r="G63" s="20">
        <v>6</v>
      </c>
      <c r="H63" s="21">
        <v>6</v>
      </c>
    </row>
    <row r="64" spans="1:10" ht="12.75" customHeight="1" x14ac:dyDescent="0.2">
      <c r="A64" s="17" t="s">
        <v>11</v>
      </c>
      <c r="B64" s="41" t="s">
        <v>41</v>
      </c>
      <c r="C64" s="36">
        <v>0</v>
      </c>
      <c r="D64" s="21" t="s">
        <v>84</v>
      </c>
      <c r="E64" s="20">
        <v>0</v>
      </c>
      <c r="F64" s="20">
        <v>0</v>
      </c>
      <c r="G64" s="20">
        <v>0</v>
      </c>
      <c r="H64" s="21">
        <v>13</v>
      </c>
    </row>
    <row r="65" spans="1:8" ht="12.75" customHeight="1" x14ac:dyDescent="0.2">
      <c r="A65" s="17" t="s">
        <v>4</v>
      </c>
      <c r="B65" s="41" t="s">
        <v>41</v>
      </c>
      <c r="C65" s="19">
        <v>0</v>
      </c>
      <c r="D65" s="21" t="s">
        <v>84</v>
      </c>
      <c r="E65" s="20">
        <v>0</v>
      </c>
      <c r="F65" s="20">
        <v>0</v>
      </c>
      <c r="G65" s="20">
        <v>0</v>
      </c>
      <c r="H65" s="21">
        <v>13</v>
      </c>
    </row>
    <row r="66" spans="1:8" ht="12.75" customHeight="1" x14ac:dyDescent="0.2">
      <c r="A66" s="17" t="s">
        <v>49</v>
      </c>
      <c r="B66" s="41" t="s">
        <v>43</v>
      </c>
      <c r="C66" s="19" t="s">
        <v>65</v>
      </c>
      <c r="D66" s="21" t="s">
        <v>84</v>
      </c>
      <c r="E66" s="20">
        <v>0</v>
      </c>
      <c r="F66" s="20">
        <v>1</v>
      </c>
      <c r="G66" s="20">
        <v>4</v>
      </c>
      <c r="H66" s="21">
        <v>13</v>
      </c>
    </row>
    <row r="67" spans="1:8" ht="12.75" customHeight="1" x14ac:dyDescent="0.2">
      <c r="A67" s="17" t="s">
        <v>45</v>
      </c>
      <c r="B67" s="41" t="s">
        <v>42</v>
      </c>
      <c r="C67" s="19">
        <v>100</v>
      </c>
      <c r="D67" s="21" t="s">
        <v>84</v>
      </c>
      <c r="E67" s="20">
        <v>0</v>
      </c>
      <c r="F67" s="20">
        <v>0</v>
      </c>
      <c r="G67" s="20">
        <v>0</v>
      </c>
      <c r="H67" s="21">
        <v>1</v>
      </c>
    </row>
    <row r="68" spans="1:8" ht="12.75" customHeight="1" x14ac:dyDescent="0.2">
      <c r="A68" s="43" t="s">
        <v>93</v>
      </c>
      <c r="B68" s="23"/>
      <c r="C68" s="24"/>
      <c r="D68" s="24"/>
      <c r="E68" s="28"/>
      <c r="F68" s="28"/>
      <c r="G68" s="28"/>
      <c r="H68" s="28"/>
    </row>
    <row r="69" spans="1:8" ht="12.75" customHeight="1" x14ac:dyDescent="0.2">
      <c r="A69" s="29"/>
      <c r="B69" s="23"/>
      <c r="C69" s="24"/>
      <c r="D69" s="24"/>
      <c r="E69" s="28"/>
      <c r="F69" s="28"/>
      <c r="G69" s="28"/>
      <c r="H69" s="28"/>
    </row>
    <row r="70" spans="1:8" ht="12.75" customHeight="1" x14ac:dyDescent="0.2">
      <c r="A70" s="4"/>
    </row>
    <row r="71" spans="1:8" ht="12.75" customHeight="1" x14ac:dyDescent="0.2">
      <c r="A71" s="53"/>
    </row>
  </sheetData>
  <autoFilter ref="A1:K69" xr:uid="{00000000-0009-0000-0000-000000000000}"/>
  <mergeCells count="11">
    <mergeCell ref="D6:H10"/>
    <mergeCell ref="C61:D61"/>
    <mergeCell ref="E61:H61"/>
    <mergeCell ref="C12:D12"/>
    <mergeCell ref="E12:H12"/>
    <mergeCell ref="C27:D27"/>
    <mergeCell ref="E27:H27"/>
    <mergeCell ref="C44:D44"/>
    <mergeCell ref="E44:H44"/>
    <mergeCell ref="C54:D54"/>
    <mergeCell ref="E54:H54"/>
  </mergeCells>
  <pageMargins left="0.62992125984251968" right="0.51181102362204722" top="0.62992125984251968" bottom="0.19685039370078741" header="0.59055118110236227" footer="0.31496062992125984"/>
  <pageSetup paperSize="9" scale="74" fitToHeight="0" orientation="portrait" verticalDpi="1200" r:id="rId1"/>
  <headerFooter alignWithMargins="0">
    <oddFooter>&amp;L&amp;"Tahoma,Standaard"&amp;8Bron: Het Waterlaboratorium&amp;R&amp;"Tahoma,Standaard"&amp;8Versie &amp;D
Pagina &amp;P van &amp;N</oddFooter>
  </headerFooter>
  <rowBreaks count="1" manualBreakCount="1">
    <brk id="39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A20DFE93134408CEFC2A384E63036" ma:contentTypeVersion="19" ma:contentTypeDescription="Een nieuw document maken." ma:contentTypeScope="" ma:versionID="919ec7d5cbdcddfd45d15320938bf091">
  <xsd:schema xmlns:xsd="http://www.w3.org/2001/XMLSchema" xmlns:xs="http://www.w3.org/2001/XMLSchema" xmlns:p="http://schemas.microsoft.com/office/2006/metadata/properties" xmlns:ns2="f988af3a-dc2d-4e0f-b50f-4c7fad94d88f" xmlns:ns3="88752e51-b71b-4d30-ba85-085871a1f28f" targetNamespace="http://schemas.microsoft.com/office/2006/metadata/properties" ma:root="true" ma:fieldsID="9a63aa931c5d84debb45a39a600326a2" ns2:_="" ns3:_="">
    <xsd:import namespace="f988af3a-dc2d-4e0f-b50f-4c7fad94d88f"/>
    <xsd:import namespace="88752e51-b71b-4d30-ba85-085871a1f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Gemaaktop" minOccurs="0"/>
                <xsd:element ref="ns2:MediaServiceBillingMetadata" minOccurs="0"/>
                <xsd:element ref="ns2:Moederbedrijf" minOccurs="0"/>
                <xsd:element ref="ns2:Primairproduct" minOccurs="0"/>
                <xsd:element ref="ns2:Type_x0020_product" minOccurs="0"/>
                <xsd:element ref="ns2: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8af3a-dc2d-4e0f-b50f-4c7fad94d8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97a4e4d-ca97-4af4-94d9-88df8cca88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emaaktop" ma:index="21" nillable="true" ma:displayName="Gemaakt op" ma:list="9d27b991-a283-4b64-a756-087ddd8bdb84" ma:internalName="Gemaaktop" ma:showField="Title">
      <xsd:simpleType>
        <xsd:restriction base="dms:Lookup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oederbedrijf" ma:index="23" nillable="true" ma:displayName="Moederbedrijf" ma:default="Nee" ma:internalName="Moederbedrijf">
      <xsd:simpleType>
        <xsd:restriction base="dms:Text">
          <xsd:maxLength value="255"/>
        </xsd:restriction>
      </xsd:simpleType>
    </xsd:element>
    <xsd:element name="Primairproduct" ma:index="24" nillable="true" ma:displayName="Primair product" ma:default="0" ma:internalName="Primairproduct">
      <xsd:simpleType>
        <xsd:restriction base="dms:Boolean"/>
      </xsd:simpleType>
    </xsd:element>
    <xsd:element name="Type_x0020_product" ma:index="25" nillable="true" ma:displayName="Type product" ma:format="Dropdown" ma:internalName="Type_x0020_product">
      <xsd:simpleType>
        <xsd:restriction base="dms:Choice">
          <xsd:enumeration value="Rapport"/>
          <xsd:enumeration value="Memo"/>
          <xsd:enumeration value="Presentatie"/>
          <xsd:enumeration value="Wetenschappelijk artikel"/>
          <xsd:enumeration value="Poster"/>
        </xsd:restriction>
      </xsd:simpleType>
    </xsd:element>
    <xsd:element name="Code" ma:index="26" nillable="true" ma:displayName="Code" ma:internalName="Cod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52e51-b71b-4d30-ba85-085871a1f2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297a78c-5bf1-47b9-ac02-4bdf9a5b4ce4}" ma:internalName="TaxCatchAll" ma:showField="CatchAllData" ma:web="88752e51-b71b-4d30-ba85-085871a1f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752e51-b71b-4d30-ba85-085871a1f28f" xsi:nil="true"/>
    <lcf76f155ced4ddcb4097134ff3c332f xmlns="f988af3a-dc2d-4e0f-b50f-4c7fad94d88f">
      <Terms xmlns="http://schemas.microsoft.com/office/infopath/2007/PartnerControls"/>
    </lcf76f155ced4ddcb4097134ff3c332f>
    <Gemaaktop xmlns="f988af3a-dc2d-4e0f-b50f-4c7fad94d88f" xsi:nil="true"/>
    <Moederbedrijf xmlns="f988af3a-dc2d-4e0f-b50f-4c7fad94d88f">Nee</Moederbedrijf>
    <Type_x0020_product xmlns="f988af3a-dc2d-4e0f-b50f-4c7fad94d88f" xsi:nil="true"/>
    <Primairproduct xmlns="f988af3a-dc2d-4e0f-b50f-4c7fad94d88f">false</Primairproduct>
    <Code xmlns="f988af3a-dc2d-4e0f-b50f-4c7fad94d88f" xsi:nil="true"/>
  </documentManagement>
</p:properties>
</file>

<file path=customXml/itemProps1.xml><?xml version="1.0" encoding="utf-8"?>
<ds:datastoreItem xmlns:ds="http://schemas.openxmlformats.org/officeDocument/2006/customXml" ds:itemID="{971280E2-1EF8-45D8-8163-6BC13D0CB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E37C5B-A68D-405E-AEC2-84F1AAE18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8af3a-dc2d-4e0f-b50f-4c7fad94d88f"/>
    <ds:schemaRef ds:uri="88752e51-b71b-4d30-ba85-085871a1f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36D2C7-B288-4C8B-805E-75C4E39A44F2}">
  <ds:schemaRefs>
    <ds:schemaRef ds:uri="http://schemas.microsoft.com/office/2006/metadata/properties"/>
    <ds:schemaRef ds:uri="http://schemas.microsoft.com/office/infopath/2007/PartnerControls"/>
    <ds:schemaRef ds:uri="b713b9cc-b51b-49e6-8c19-692e6a7d0e11"/>
    <ds:schemaRef ds:uri="864f0acf-fd87-43a7-a7f3-f82e8e313a8d"/>
    <ds:schemaRef ds:uri="88752e51-b71b-4d30-ba85-085871a1f28f"/>
    <ds:schemaRef ds:uri="f988af3a-dc2d-4e0f-b50f-4c7fad94d8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Hoofddorp</vt:lpstr>
      <vt:lpstr>Hoofddorp!Afdrukbereik</vt:lpstr>
      <vt:lpstr>Hoofddorp!Afdruktitels</vt:lpstr>
    </vt:vector>
  </TitlesOfParts>
  <Company>HWL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Mol-Jansen</dc:creator>
  <cp:lastModifiedBy>Luc Zandvliet</cp:lastModifiedBy>
  <cp:lastPrinted>2023-01-23T12:24:44Z</cp:lastPrinted>
  <dcterms:created xsi:type="dcterms:W3CDTF">2005-04-05T10:54:46Z</dcterms:created>
  <dcterms:modified xsi:type="dcterms:W3CDTF">2026-08-26T10:45:41Z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0x010100CAFA20DFE93134408CEFC2A384E63036</vt:lpwstr>
  </property>
  <property fmtid="{D5CDD505-2E9C-101B-9397-08002B2CF9AE}" pid="3" name="Order">
    <vt:r8>5773800</vt:r8>
  </property>
  <property fmtid="{D5CDD505-2E9C-101B-9397-08002B2CF9AE}" pid="4" name="MediaServiceImageTags">
    <vt:lpwstr/>
  </property>
</Properties>
</file>